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Ark1" sheetId="1" r:id="rId1"/>
    <sheet name="Ark2" sheetId="2" r:id="rId2"/>
    <sheet name="Ark3" sheetId="3" r:id="rId3"/>
  </sheets>
  <calcPr calcId="144525"/>
</workbook>
</file>

<file path=xl/calcChain.xml><?xml version="1.0" encoding="utf-8"?>
<calcChain xmlns="http://schemas.openxmlformats.org/spreadsheetml/2006/main">
  <c r="L16" i="1" l="1"/>
  <c r="L10" i="1" l="1"/>
  <c r="L4" i="1" l="1"/>
  <c r="L5" i="1"/>
  <c r="L7" i="1"/>
  <c r="L9" i="1"/>
  <c r="L8" i="1"/>
  <c r="L13" i="1"/>
  <c r="L14" i="1"/>
  <c r="L11" i="1"/>
  <c r="L12" i="1"/>
  <c r="L15" i="1"/>
  <c r="L6" i="1"/>
  <c r="M10" i="1" l="1"/>
  <c r="M16" i="1"/>
  <c r="M4" i="1"/>
  <c r="M8" i="1"/>
  <c r="M9" i="1"/>
  <c r="M13" i="1"/>
  <c r="M11" i="1"/>
  <c r="M12" i="1"/>
  <c r="M7" i="1"/>
  <c r="M15" i="1"/>
  <c r="M5" i="1"/>
  <c r="M6" i="1"/>
  <c r="M14" i="1"/>
</calcChain>
</file>

<file path=xl/sharedStrings.xml><?xml version="1.0" encoding="utf-8"?>
<sst xmlns="http://schemas.openxmlformats.org/spreadsheetml/2006/main" count="28" uniqueCount="28">
  <si>
    <t>CIRRUS-CUP 2012</t>
  </si>
  <si>
    <t>Navn</t>
  </si>
  <si>
    <t>F3K 22.04.12</t>
  </si>
  <si>
    <t>Bremsrud, Morten</t>
  </si>
  <si>
    <t>Ross, Alf Erik</t>
  </si>
  <si>
    <t>Bakke, Espen G.</t>
  </si>
  <si>
    <t>Rahm, Peter</t>
  </si>
  <si>
    <t>Nr.</t>
  </si>
  <si>
    <t>Bjørgo, Leif</t>
  </si>
  <si>
    <t>Jespersen, Thorbjørn</t>
  </si>
  <si>
    <t>Sørgaard, Øyvind</t>
  </si>
  <si>
    <t>Edvardsen, Torbjørn</t>
  </si>
  <si>
    <t>Totalsum</t>
  </si>
  <si>
    <t>Obschonka, Charles</t>
  </si>
  <si>
    <t>Bentzen, Kjell</t>
  </si>
  <si>
    <t>Jaksland, Stein</t>
  </si>
  <si>
    <t>F3J
06.05.12</t>
  </si>
  <si>
    <t>F3K 
3.06.12</t>
  </si>
  <si>
    <t>F5J 
10.06.12</t>
  </si>
  <si>
    <t>F3J 
17.06.12</t>
  </si>
  <si>
    <t>F3K 
12.08.12</t>
  </si>
  <si>
    <t>F3J 
26.08.12</t>
  </si>
  <si>
    <t>F3K 
02.09.12</t>
  </si>
  <si>
    <t>F3J 
08-09.09.12</t>
  </si>
  <si>
    <t>Diff</t>
  </si>
  <si>
    <t>Finn Krogvig</t>
  </si>
  <si>
    <t>Ser du feil, eller har andre kommentarer, kan du sende en mail til espen@gjardar.com</t>
  </si>
  <si>
    <t>Rune Undertun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</si>
</sst>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A17" sqref="A17:XFD17"/>
    </sheetView>
  </sheetViews>
  <sheetFormatPr defaultColWidth="11.42578125" defaultRowHeight="15" x14ac:dyDescent="0.25"/>
  <cols>
    <col min="1" max="1" width="4" customWidth="1"/>
    <col min="2" max="2" width="20.85546875" bestFit="1" customWidth="1"/>
    <col min="3" max="4" width="8.140625" bestFit="1" customWidth="1"/>
    <col min="5" max="5" width="7.42578125" bestFit="1" customWidth="1"/>
    <col min="6" max="10" width="8.140625" bestFit="1" customWidth="1"/>
    <col min="11" max="11" width="10.85546875" bestFit="1" customWidth="1"/>
    <col min="12" max="12" width="9.140625" bestFit="1" customWidth="1"/>
    <col min="13" max="13" width="6.28515625" bestFit="1" customWidth="1"/>
  </cols>
  <sheetData>
    <row r="1" spans="1:13" ht="26.25" x14ac:dyDescent="0.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3" ht="30" x14ac:dyDescent="0.25">
      <c r="A3" s="1" t="s">
        <v>7</v>
      </c>
      <c r="B3" s="1" t="s">
        <v>1</v>
      </c>
      <c r="C3" s="3" t="s">
        <v>2</v>
      </c>
      <c r="D3" s="3" t="s">
        <v>16</v>
      </c>
      <c r="E3" s="3" t="s">
        <v>17</v>
      </c>
      <c r="F3" s="3" t="s">
        <v>18</v>
      </c>
      <c r="G3" s="4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1" t="s">
        <v>12</v>
      </c>
      <c r="M3" s="3" t="s">
        <v>24</v>
      </c>
    </row>
    <row r="4" spans="1:13" x14ac:dyDescent="0.25">
      <c r="A4">
        <v>1</v>
      </c>
      <c r="B4" t="s">
        <v>3</v>
      </c>
      <c r="C4" s="2">
        <v>1000</v>
      </c>
      <c r="D4" s="2">
        <v>744.80430161310483</v>
      </c>
      <c r="E4" s="2">
        <v>1000</v>
      </c>
      <c r="F4" s="2">
        <v>1000</v>
      </c>
      <c r="G4" s="2"/>
      <c r="H4" s="2"/>
      <c r="I4" s="2"/>
      <c r="J4" s="2"/>
      <c r="K4" s="2"/>
      <c r="L4" s="2">
        <f>SUM(C4:K4)</f>
        <v>3744.8043016131051</v>
      </c>
      <c r="M4" s="5">
        <f>+$L$4-L4</f>
        <v>0</v>
      </c>
    </row>
    <row r="5" spans="1:13" x14ac:dyDescent="0.25">
      <c r="A5">
        <v>2</v>
      </c>
      <c r="B5" t="s">
        <v>9</v>
      </c>
      <c r="C5" s="2">
        <v>862.7166666666667</v>
      </c>
      <c r="D5" s="2">
        <v>824.98436913842693</v>
      </c>
      <c r="E5" s="2">
        <v>0</v>
      </c>
      <c r="F5" s="2">
        <v>969</v>
      </c>
      <c r="G5" s="2"/>
      <c r="H5" s="2"/>
      <c r="I5" s="2"/>
      <c r="J5" s="2"/>
      <c r="K5" s="2"/>
      <c r="L5" s="2">
        <f>SUM(C5:K5)</f>
        <v>2656.7010358050939</v>
      </c>
      <c r="M5" s="5">
        <f>+$L$4-L5</f>
        <v>1088.1032658080112</v>
      </c>
    </row>
    <row r="6" spans="1:13" x14ac:dyDescent="0.25">
      <c r="A6">
        <v>3</v>
      </c>
      <c r="B6" t="s">
        <v>4</v>
      </c>
      <c r="C6" s="2">
        <v>928.63333333333333</v>
      </c>
      <c r="D6" s="2">
        <v>995.29823683881443</v>
      </c>
      <c r="E6" s="2">
        <v>724.4</v>
      </c>
      <c r="F6" s="2">
        <v>0</v>
      </c>
      <c r="G6" s="2"/>
      <c r="H6" s="2"/>
      <c r="I6" s="2"/>
      <c r="J6" s="2"/>
      <c r="K6" s="2"/>
      <c r="L6" s="2">
        <f>SUM(C6:K6)</f>
        <v>2648.3315701721476</v>
      </c>
      <c r="M6" s="5">
        <f>+$L$4-L6</f>
        <v>1096.4727314409574</v>
      </c>
    </row>
    <row r="7" spans="1:13" x14ac:dyDescent="0.25">
      <c r="A7">
        <v>4</v>
      </c>
      <c r="B7" t="s">
        <v>10</v>
      </c>
      <c r="C7" s="2">
        <v>717.26666666666677</v>
      </c>
      <c r="D7" s="2">
        <v>949.93122420907855</v>
      </c>
      <c r="E7" s="2">
        <v>798.3</v>
      </c>
      <c r="F7" s="2">
        <v>0</v>
      </c>
      <c r="G7" s="2"/>
      <c r="H7" s="2"/>
      <c r="I7" s="2"/>
      <c r="J7" s="2"/>
      <c r="K7" s="2"/>
      <c r="L7" s="2">
        <f>SUM(C7:K7)</f>
        <v>2465.4978908757453</v>
      </c>
      <c r="M7" s="5">
        <f>+$L$4-L7</f>
        <v>1279.3064107373598</v>
      </c>
    </row>
    <row r="8" spans="1:13" x14ac:dyDescent="0.25">
      <c r="A8">
        <v>5</v>
      </c>
      <c r="B8" t="s">
        <v>8</v>
      </c>
      <c r="C8" s="2">
        <v>907.91666666666674</v>
      </c>
      <c r="D8" s="2">
        <v>481.78066775040639</v>
      </c>
      <c r="E8" s="2">
        <v>907.1</v>
      </c>
      <c r="F8" s="2">
        <v>0</v>
      </c>
      <c r="G8" s="2"/>
      <c r="H8" s="2"/>
      <c r="I8" s="2"/>
      <c r="J8" s="2"/>
      <c r="K8" s="2"/>
      <c r="L8" s="2">
        <f>SUM(C8:K8)</f>
        <v>2296.7973344170732</v>
      </c>
      <c r="M8" s="5">
        <f>+$L$4-L8</f>
        <v>1448.0069671960318</v>
      </c>
    </row>
    <row r="9" spans="1:13" x14ac:dyDescent="0.25">
      <c r="A9">
        <v>6</v>
      </c>
      <c r="B9" t="s">
        <v>5</v>
      </c>
      <c r="C9" s="2">
        <v>608.34999999999991</v>
      </c>
      <c r="D9" s="2">
        <v>860.29761160435169</v>
      </c>
      <c r="E9" s="2">
        <v>659.7</v>
      </c>
      <c r="F9" s="2">
        <v>0</v>
      </c>
      <c r="G9" s="2"/>
      <c r="H9" s="2"/>
      <c r="I9" s="2"/>
      <c r="J9" s="2"/>
      <c r="K9" s="2"/>
      <c r="L9" s="2">
        <f>SUM(C9:K9)</f>
        <v>2128.3476116043516</v>
      </c>
      <c r="M9" s="5">
        <f>+$L$4-L9</f>
        <v>1616.4566900087534</v>
      </c>
    </row>
    <row r="10" spans="1:13" x14ac:dyDescent="0.25">
      <c r="A10">
        <v>7</v>
      </c>
      <c r="B10" t="s">
        <v>25</v>
      </c>
      <c r="C10" s="2">
        <v>0</v>
      </c>
      <c r="D10" s="2">
        <v>0</v>
      </c>
      <c r="E10" s="2">
        <v>712.1</v>
      </c>
      <c r="F10" s="2">
        <v>989</v>
      </c>
      <c r="L10" s="2">
        <f>SUM(C10:K10)</f>
        <v>1701.1</v>
      </c>
      <c r="M10" s="5">
        <f>+$L$4-L10</f>
        <v>2043.7043016131051</v>
      </c>
    </row>
    <row r="11" spans="1:13" x14ac:dyDescent="0.25">
      <c r="A11">
        <v>8</v>
      </c>
      <c r="B11" t="s">
        <v>14</v>
      </c>
      <c r="C11" s="2">
        <v>0</v>
      </c>
      <c r="D11" s="2">
        <v>760.16006002250845</v>
      </c>
      <c r="E11" s="2">
        <v>0</v>
      </c>
      <c r="F11" s="2">
        <v>791</v>
      </c>
      <c r="G11" s="2"/>
      <c r="H11" s="2"/>
      <c r="I11" s="2"/>
      <c r="J11" s="2"/>
      <c r="K11" s="2"/>
      <c r="L11" s="2">
        <f>SUM(C11:K11)</f>
        <v>1551.1600600225083</v>
      </c>
      <c r="M11" s="5">
        <f>+$L$4-L11</f>
        <v>2193.6442415905967</v>
      </c>
    </row>
    <row r="12" spans="1:13" x14ac:dyDescent="0.25">
      <c r="A12">
        <v>9</v>
      </c>
      <c r="B12" t="s">
        <v>6</v>
      </c>
      <c r="C12" s="2">
        <v>478.56666666666672</v>
      </c>
      <c r="D12" s="2">
        <v>0</v>
      </c>
      <c r="E12" s="2">
        <v>583.79999999999995</v>
      </c>
      <c r="F12" s="2">
        <v>0</v>
      </c>
      <c r="G12" s="2"/>
      <c r="H12" s="2"/>
      <c r="I12" s="2"/>
      <c r="J12" s="2"/>
      <c r="K12" s="2"/>
      <c r="L12" s="2">
        <f>SUM(C12:K12)</f>
        <v>1062.3666666666668</v>
      </c>
      <c r="M12" s="5">
        <f>+$L$4-L12</f>
        <v>2682.4376349464383</v>
      </c>
    </row>
    <row r="13" spans="1:13" x14ac:dyDescent="0.25">
      <c r="A13">
        <v>10</v>
      </c>
      <c r="B13" t="s">
        <v>13</v>
      </c>
      <c r="C13" s="2">
        <v>0</v>
      </c>
      <c r="D13" s="2">
        <v>922.89608603226202</v>
      </c>
      <c r="E13" s="2">
        <v>0</v>
      </c>
      <c r="F13" s="2">
        <v>0</v>
      </c>
      <c r="G13" s="2"/>
      <c r="H13" s="2"/>
      <c r="I13" s="2"/>
      <c r="J13" s="2"/>
      <c r="K13" s="2"/>
      <c r="L13" s="2">
        <f>SUM(C13:K13)</f>
        <v>922.89608603226202</v>
      </c>
      <c r="M13" s="5">
        <f>+$L$4-L13</f>
        <v>2821.9082155808428</v>
      </c>
    </row>
    <row r="14" spans="1:13" x14ac:dyDescent="0.25">
      <c r="A14">
        <v>11</v>
      </c>
      <c r="B14" t="s">
        <v>15</v>
      </c>
      <c r="C14" s="2">
        <v>0</v>
      </c>
      <c r="D14" s="2">
        <v>875.15318244341631</v>
      </c>
      <c r="E14" s="2">
        <v>0</v>
      </c>
      <c r="F14" s="2">
        <v>0</v>
      </c>
      <c r="G14" s="2"/>
      <c r="H14" s="2"/>
      <c r="I14" s="2"/>
      <c r="J14" s="2"/>
      <c r="K14" s="2"/>
      <c r="L14" s="2">
        <f>SUM(C14:K14)</f>
        <v>875.15318244341631</v>
      </c>
      <c r="M14" s="5">
        <f>+$L$4-L14</f>
        <v>2869.6511191696886</v>
      </c>
    </row>
    <row r="15" spans="1:13" x14ac:dyDescent="0.25">
      <c r="A15">
        <v>12</v>
      </c>
      <c r="B15" t="s">
        <v>11</v>
      </c>
      <c r="C15" s="2">
        <v>403.81666666666666</v>
      </c>
      <c r="D15" s="2">
        <v>0</v>
      </c>
      <c r="E15" s="2">
        <v>418.3</v>
      </c>
      <c r="F15" s="2">
        <v>0</v>
      </c>
      <c r="G15" s="2"/>
      <c r="H15" s="2"/>
      <c r="I15" s="2"/>
      <c r="J15" s="2"/>
      <c r="K15" s="2"/>
      <c r="L15" s="2">
        <f>SUM(C15:K15)</f>
        <v>822.11666666666667</v>
      </c>
      <c r="M15" s="5">
        <f>+$L$4-L15</f>
        <v>2922.6876349464383</v>
      </c>
    </row>
    <row r="16" spans="1:13" x14ac:dyDescent="0.25">
      <c r="A16">
        <v>13</v>
      </c>
      <c r="B16" t="s">
        <v>27</v>
      </c>
      <c r="C16" s="2">
        <v>0</v>
      </c>
      <c r="D16" s="2">
        <v>0</v>
      </c>
      <c r="E16" s="2">
        <v>0</v>
      </c>
      <c r="F16" s="2">
        <v>445</v>
      </c>
      <c r="L16" s="2">
        <f>SUM(C16:K16)</f>
        <v>445</v>
      </c>
      <c r="M16" s="5">
        <f>+$L$4-L16</f>
        <v>3299.8043016131051</v>
      </c>
    </row>
    <row r="17" spans="2:13" x14ac:dyDescent="0.25">
      <c r="C17" s="2"/>
      <c r="D17" s="2"/>
      <c r="E17" s="2"/>
      <c r="F17" s="2"/>
      <c r="L17" s="2"/>
      <c r="M17" s="5"/>
    </row>
    <row r="18" spans="2:13" x14ac:dyDescent="0.25">
      <c r="B18" t="s">
        <v>26</v>
      </c>
    </row>
  </sheetData>
  <sortState ref="B4:M16">
    <sortCondition descending="1" ref="L4:L16"/>
  </sortState>
  <mergeCells count="1">
    <mergeCell ref="A1:M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Cirrus</dc:creator>
  <cp:lastModifiedBy>Espen G. Bakke</cp:lastModifiedBy>
  <dcterms:created xsi:type="dcterms:W3CDTF">2012-04-22T15:29:25Z</dcterms:created>
  <dcterms:modified xsi:type="dcterms:W3CDTF">2012-06-11T10:49:19Z</dcterms:modified>
</cp:coreProperties>
</file>