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wartsila-my.sharepoint.com/personal/stein_vidar_toroe_wartsila_com/Documents/Desktop/PRIVAT/Hobby/Cirrus RCFK/2023/_Årsmøte/"/>
    </mc:Choice>
  </mc:AlternateContent>
  <xr:revisionPtr revIDLastSave="0" documentId="8_{EEEAE5BB-C1DF-4617-950D-F95CD2754BC9}" xr6:coauthVersionLast="47" xr6:coauthVersionMax="47" xr10:uidLastSave="{00000000-0000-0000-0000-000000000000}"/>
  <bookViews>
    <workbookView xWindow="-120" yWindow="-120" windowWidth="29040" windowHeight="15960" xr2:uid="{00000000-000D-0000-FFFF-FFFF00000000}"/>
  </bookViews>
  <sheets>
    <sheet name="Regnskapsdetaljer - Tabell 1 - " sheetId="3" r:id="rId1"/>
    <sheet name="Sheet1" sheetId="6" r:id="rId2"/>
  </sheets>
  <definedNames>
    <definedName name="Regnskapsdetaljer">'Regnskapsdetaljer - Tabell 1 - 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3" l="1"/>
  <c r="E22" i="3"/>
  <c r="D22" i="3"/>
  <c r="E24" i="3"/>
  <c r="C22" i="3"/>
  <c r="C24" i="3"/>
</calcChain>
</file>

<file path=xl/sharedStrings.xml><?xml version="1.0" encoding="utf-8"?>
<sst xmlns="http://schemas.openxmlformats.org/spreadsheetml/2006/main" count="27" uniqueCount="25">
  <si>
    <t>Radetiketter</t>
  </si>
  <si>
    <t>Diverse</t>
  </si>
  <si>
    <t>Ekeberg Innendørs</t>
  </si>
  <si>
    <t>Flyplass faste</t>
  </si>
  <si>
    <t>Flyplass variable</t>
  </si>
  <si>
    <t>Flystevner</t>
  </si>
  <si>
    <t>Forsikring</t>
  </si>
  <si>
    <t>Internett</t>
  </si>
  <si>
    <t>Julebord/Årsfest</t>
  </si>
  <si>
    <t>Renter</t>
  </si>
  <si>
    <t>Totalsum</t>
  </si>
  <si>
    <t>Inntekter</t>
  </si>
  <si>
    <t>Utgifter</t>
  </si>
  <si>
    <t>Flyutstyr</t>
  </si>
  <si>
    <t>Premier</t>
  </si>
  <si>
    <t>Private og offentlige bidrag</t>
  </si>
  <si>
    <t>Resultat</t>
  </si>
  <si>
    <t>NLF-kontingent</t>
  </si>
  <si>
    <t>Timer-anlegg</t>
  </si>
  <si>
    <t>Klubbmøter</t>
  </si>
  <si>
    <t>Værstasjon</t>
  </si>
  <si>
    <t>Overføring fra Sparekonto</t>
  </si>
  <si>
    <t>Vedlikehold byggmasse</t>
  </si>
  <si>
    <t>Regnskap 2022 Avsluttet</t>
  </si>
  <si>
    <t>Budsjett 2023 forslag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</si>
</sst>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\ * #,##0\ ;\ * &quot;-&quot;#,##0\ ;\ * &quot;-&quot;??\ "/>
    <numFmt numFmtId="165" formatCode="#,##0\ ;&quot;(-&quot;#,##0\)"/>
  </numFmts>
  <fonts count="13">
    <font>
      <sz val="11"/>
      <color indexed="8"/>
      <name val="Helvetica Neue"/>
    </font>
    <font>
      <sz val="11"/>
      <color indexed="9"/>
      <name val="Helvetica Neue"/>
      <family val="2"/>
    </font>
    <font>
      <sz val="10"/>
      <color indexed="9"/>
      <name val="Lucida Grande"/>
      <family val="2"/>
    </font>
    <font>
      <b/>
      <sz val="10"/>
      <color indexed="9"/>
      <name val="Lucida Grande"/>
      <family val="2"/>
    </font>
    <font>
      <sz val="11"/>
      <color indexed="8"/>
      <name val="Helvetica Neue"/>
      <family val="2"/>
    </font>
    <font>
      <u/>
      <sz val="11"/>
      <color theme="10"/>
      <name val="Helvetica Neue"/>
      <family val="2"/>
    </font>
    <font>
      <u/>
      <sz val="11"/>
      <color theme="11"/>
      <name val="Helvetica Neue"/>
      <family val="2"/>
    </font>
    <font>
      <sz val="8"/>
      <name val="Helvetica Neue"/>
      <family val="2"/>
    </font>
    <font>
      <sz val="10"/>
      <color rgb="FFFF0000"/>
      <name val="Lucida Grande"/>
      <family val="2"/>
    </font>
    <font>
      <sz val="11"/>
      <color rgb="FF9C6500"/>
      <name val="Calibri"/>
      <family val="2"/>
      <scheme val="minor"/>
    </font>
    <font>
      <sz val="10"/>
      <color indexed="9"/>
      <name val="Lucida Grande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Lucida Grande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 style="thin">
        <color indexed="14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auto="1"/>
      </left>
      <right/>
      <top/>
      <bottom style="thin">
        <color indexed="14"/>
      </bottom>
      <diagonal/>
    </border>
    <border>
      <left style="thin">
        <color auto="1"/>
      </left>
      <right/>
      <top style="thin">
        <color indexed="14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indexed="14"/>
      </top>
      <bottom style="thin">
        <color indexed="11"/>
      </bottom>
      <diagonal/>
    </border>
    <border>
      <left style="thin">
        <color auto="1"/>
      </left>
      <right/>
      <top style="thin">
        <color indexed="14"/>
      </top>
      <bottom style="thin">
        <color indexed="14"/>
      </bottom>
      <diagonal/>
    </border>
    <border>
      <left style="thin">
        <color auto="1"/>
      </left>
      <right/>
      <top style="thin">
        <color auto="1"/>
      </top>
      <bottom style="thin">
        <color indexed="14"/>
      </bottom>
      <diagonal/>
    </border>
    <border>
      <left/>
      <right style="thin">
        <color auto="1"/>
      </right>
      <top style="thin">
        <color auto="1"/>
      </top>
      <bottom style="thin">
        <color indexed="14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</borders>
  <cellStyleXfs count="345">
    <xf numFmtId="0" fontId="0" fillId="0" borderId="0" applyNumberFormat="0" applyFill="0" applyBorder="0" applyProtection="0">
      <alignment vertical="top"/>
    </xf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9" fillId="4" borderId="0" applyNumberFormat="0" applyBorder="0" applyAlignment="0" applyProtection="0"/>
  </cellStyleXfs>
  <cellXfs count="31">
    <xf numFmtId="0" fontId="0" fillId="0" borderId="0" xfId="0" applyAlignment="1"/>
    <xf numFmtId="0" fontId="1" fillId="0" borderId="0" xfId="0" applyNumberFormat="1" applyFont="1">
      <alignment vertical="top"/>
    </xf>
    <xf numFmtId="0" fontId="2" fillId="2" borderId="2" xfId="0" applyNumberFormat="1" applyFont="1" applyFill="1" applyBorder="1" applyAlignment="1"/>
    <xf numFmtId="0" fontId="2" fillId="2" borderId="1" xfId="0" applyNumberFormat="1" applyFont="1" applyFill="1" applyBorder="1" applyAlignment="1"/>
    <xf numFmtId="164" fontId="2" fillId="2" borderId="1" xfId="0" applyNumberFormat="1" applyFont="1" applyFill="1" applyBorder="1" applyAlignment="1"/>
    <xf numFmtId="0" fontId="2" fillId="2" borderId="5" xfId="0" applyNumberFormat="1" applyFont="1" applyFill="1" applyBorder="1" applyAlignment="1"/>
    <xf numFmtId="164" fontId="2" fillId="2" borderId="6" xfId="0" applyNumberFormat="1" applyFont="1" applyFill="1" applyBorder="1" applyAlignment="1"/>
    <xf numFmtId="164" fontId="2" fillId="2" borderId="7" xfId="0" applyNumberFormat="1" applyFont="1" applyFill="1" applyBorder="1" applyAlignment="1"/>
    <xf numFmtId="165" fontId="2" fillId="2" borderId="8" xfId="0" applyNumberFormat="1" applyFont="1" applyFill="1" applyBorder="1" applyAlignment="1"/>
    <xf numFmtId="164" fontId="3" fillId="2" borderId="7" xfId="0" applyNumberFormat="1" applyFont="1" applyFill="1" applyBorder="1" applyAlignment="1">
      <alignment horizontal="left"/>
    </xf>
    <xf numFmtId="165" fontId="10" fillId="2" borderId="1" xfId="0" applyNumberFormat="1" applyFont="1" applyFill="1" applyBorder="1" applyAlignment="1"/>
    <xf numFmtId="165" fontId="10" fillId="2" borderId="2" xfId="0" applyNumberFormat="1" applyFont="1" applyFill="1" applyBorder="1" applyAlignment="1"/>
    <xf numFmtId="1" fontId="2" fillId="5" borderId="1" xfId="0" applyNumberFormat="1" applyFont="1" applyFill="1" applyBorder="1" applyAlignment="1"/>
    <xf numFmtId="1" fontId="2" fillId="5" borderId="2" xfId="0" applyNumberFormat="1" applyFont="1" applyFill="1" applyBorder="1" applyAlignment="1"/>
    <xf numFmtId="1" fontId="2" fillId="5" borderId="16" xfId="0" applyNumberFormat="1" applyFont="1" applyFill="1" applyBorder="1" applyAlignment="1"/>
    <xf numFmtId="0" fontId="2" fillId="2" borderId="16" xfId="0" applyNumberFormat="1" applyFont="1" applyFill="1" applyBorder="1" applyAlignment="1"/>
    <xf numFmtId="165" fontId="10" fillId="2" borderId="16" xfId="0" applyNumberFormat="1" applyFont="1" applyFill="1" applyBorder="1" applyAlignment="1"/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11" fillId="4" borderId="10" xfId="344" applyNumberFormat="1" applyFont="1" applyBorder="1" applyAlignment="1">
      <alignment horizontal="center"/>
    </xf>
    <xf numFmtId="0" fontId="11" fillId="4" borderId="13" xfId="344" applyNumberFormat="1" applyFont="1" applyBorder="1" applyAlignment="1">
      <alignment horizontal="center"/>
    </xf>
    <xf numFmtId="0" fontId="12" fillId="3" borderId="4" xfId="0" applyNumberFormat="1" applyFont="1" applyFill="1" applyBorder="1" applyAlignment="1">
      <alignment horizontal="center"/>
    </xf>
    <xf numFmtId="0" fontId="12" fillId="3" borderId="11" xfId="0" applyNumberFormat="1" applyFont="1" applyFill="1" applyBorder="1" applyAlignment="1">
      <alignment horizontal="center"/>
    </xf>
    <xf numFmtId="0" fontId="12" fillId="3" borderId="12" xfId="0" applyNumberFormat="1" applyFont="1" applyFill="1" applyBorder="1" applyAlignment="1">
      <alignment horizontal="center"/>
    </xf>
    <xf numFmtId="0" fontId="8" fillId="0" borderId="9" xfId="0" applyNumberFormat="1" applyFont="1" applyFill="1" applyBorder="1" applyAlignment="1"/>
    <xf numFmtId="0" fontId="11" fillId="4" borderId="14" xfId="344" applyNumberFormat="1" applyFont="1" applyBorder="1" applyAlignment="1">
      <alignment horizontal="center"/>
    </xf>
    <xf numFmtId="0" fontId="11" fillId="4" borderId="15" xfId="344" applyNumberFormat="1" applyFont="1" applyBorder="1" applyAlignment="1">
      <alignment horizontal="center"/>
    </xf>
    <xf numFmtId="165" fontId="3" fillId="2" borderId="7" xfId="0" applyNumberFormat="1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center"/>
    </xf>
    <xf numFmtId="0" fontId="12" fillId="3" borderId="14" xfId="0" applyNumberFormat="1" applyFont="1" applyFill="1" applyBorder="1" applyAlignment="1">
      <alignment horizontal="center"/>
    </xf>
    <xf numFmtId="0" fontId="12" fillId="3" borderId="15" xfId="0" applyNumberFormat="1" applyFont="1" applyFill="1" applyBorder="1" applyAlignment="1">
      <alignment horizontal="center"/>
    </xf>
  </cellXfs>
  <cellStyles count="345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Komma 2" xfId="1" xr:uid="{00000000-0005-0000-0000-000057010000}"/>
    <cellStyle name="Neutral" xfId="344" builtinId="2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C0C0C0"/>
      <rgbColor rgb="00DBE5F1"/>
      <rgbColor rgb="004F81BD"/>
      <rgbColor rgb="00D8D8D8"/>
      <rgbColor rgb="0099CCFF"/>
      <rgbColor rgb="00FFFFFF"/>
      <rgbColor rgb="00006100"/>
      <rgbColor rgb="00C6EFCE"/>
      <rgbColor rgb="007F7F7F"/>
      <rgbColor rgb="003F3F76"/>
      <rgbColor rgb="00FFCC9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zoomScaleNormal="100" zoomScalePageLayoutView="150" workbookViewId="0">
      <selection activeCell="F11" sqref="F11"/>
    </sheetView>
  </sheetViews>
  <sheetFormatPr defaultColWidth="10.125" defaultRowHeight="20.100000000000001" customHeight="1"/>
  <cols>
    <col min="1" max="1" width="7.875" style="1" customWidth="1"/>
    <col min="2" max="2" width="23.5" style="1" customWidth="1"/>
    <col min="3" max="6" width="20.875" style="1" customWidth="1"/>
    <col min="7" max="7" width="9.625" style="1" customWidth="1"/>
    <col min="8" max="8" width="10.375" style="1" customWidth="1"/>
    <col min="9" max="9" width="8.625" style="1" customWidth="1"/>
    <col min="10" max="10" width="21.875" style="1" bestFit="1" customWidth="1"/>
    <col min="11" max="16384" width="10.125" style="1"/>
  </cols>
  <sheetData>
    <row r="1" spans="1:6" ht="14.1" customHeight="1">
      <c r="A1" s="3"/>
      <c r="B1" s="3"/>
      <c r="C1" s="2"/>
      <c r="D1" s="2"/>
    </row>
    <row r="2" spans="1:6" ht="14.1" customHeight="1">
      <c r="A2" s="4"/>
      <c r="B2" s="6"/>
      <c r="C2" s="29" t="s">
        <v>23</v>
      </c>
      <c r="D2" s="30"/>
      <c r="E2" s="25" t="s">
        <v>24</v>
      </c>
      <c r="F2" s="26"/>
    </row>
    <row r="3" spans="1:6" ht="14.1" customHeight="1">
      <c r="A3" s="7"/>
      <c r="B3" s="21" t="s">
        <v>0</v>
      </c>
      <c r="C3" s="22" t="s">
        <v>11</v>
      </c>
      <c r="D3" s="23" t="s">
        <v>12</v>
      </c>
      <c r="E3" s="19" t="s">
        <v>11</v>
      </c>
      <c r="F3" s="20" t="s">
        <v>12</v>
      </c>
    </row>
    <row r="4" spans="1:6" ht="14.1" customHeight="1">
      <c r="A4" s="4"/>
      <c r="B4" s="17" t="s">
        <v>1</v>
      </c>
      <c r="C4" s="12">
        <v>272</v>
      </c>
      <c r="D4" s="12">
        <v>-4664</v>
      </c>
      <c r="E4" s="10">
        <v>0</v>
      </c>
      <c r="F4" s="10">
        <v>-5000</v>
      </c>
    </row>
    <row r="5" spans="1:6" ht="14.1" customHeight="1">
      <c r="A5" s="4"/>
      <c r="B5" s="17" t="s">
        <v>2</v>
      </c>
      <c r="C5" s="12">
        <v>0</v>
      </c>
      <c r="D5" s="12">
        <v>0</v>
      </c>
      <c r="E5" s="10">
        <v>0</v>
      </c>
      <c r="F5" s="10">
        <v>0</v>
      </c>
    </row>
    <row r="6" spans="1:6" ht="14.1" customHeight="1">
      <c r="A6" s="4"/>
      <c r="B6" s="17" t="s">
        <v>3</v>
      </c>
      <c r="C6" s="12">
        <v>0</v>
      </c>
      <c r="D6" s="12">
        <v>-34500</v>
      </c>
      <c r="E6" s="10"/>
      <c r="F6" s="10">
        <v>-36000</v>
      </c>
    </row>
    <row r="7" spans="1:6" ht="14.1" customHeight="1">
      <c r="A7" s="4"/>
      <c r="B7" s="17" t="s">
        <v>4</v>
      </c>
      <c r="C7" s="12">
        <v>0</v>
      </c>
      <c r="D7" s="12">
        <v>-4110</v>
      </c>
      <c r="E7" s="10"/>
      <c r="F7" s="10">
        <v>-5000</v>
      </c>
    </row>
    <row r="8" spans="1:6" ht="14.1" customHeight="1">
      <c r="A8" s="4"/>
      <c r="B8" s="17" t="s">
        <v>13</v>
      </c>
      <c r="C8" s="12">
        <v>0</v>
      </c>
      <c r="D8" s="12">
        <v>0</v>
      </c>
      <c r="E8" s="10"/>
      <c r="F8" s="10">
        <v>-2500</v>
      </c>
    </row>
    <row r="9" spans="1:6" ht="14.1" customHeight="1">
      <c r="A9" s="4"/>
      <c r="B9" s="17" t="s">
        <v>5</v>
      </c>
      <c r="C9" s="12">
        <v>14978</v>
      </c>
      <c r="D9" s="12">
        <v>-1865</v>
      </c>
      <c r="E9" s="10">
        <v>15000</v>
      </c>
      <c r="F9" s="10"/>
    </row>
    <row r="10" spans="1:6" ht="14.1" customHeight="1">
      <c r="A10" s="4"/>
      <c r="B10" s="17" t="s">
        <v>6</v>
      </c>
      <c r="C10" s="12">
        <v>763</v>
      </c>
      <c r="D10" s="12">
        <v>-7630</v>
      </c>
      <c r="E10" s="10">
        <v>800</v>
      </c>
      <c r="F10" s="10">
        <v>-8000</v>
      </c>
    </row>
    <row r="11" spans="1:6" ht="14.1" customHeight="1">
      <c r="A11" s="4"/>
      <c r="B11" s="17" t="s">
        <v>7</v>
      </c>
      <c r="C11" s="12">
        <v>500</v>
      </c>
      <c r="D11" s="12">
        <v>-1743</v>
      </c>
      <c r="E11" s="10">
        <v>500</v>
      </c>
      <c r="F11" s="10">
        <v>-1800</v>
      </c>
    </row>
    <row r="12" spans="1:6" ht="14.1" customHeight="1">
      <c r="A12" s="4"/>
      <c r="B12" s="17" t="s">
        <v>22</v>
      </c>
      <c r="C12" s="12">
        <v>0</v>
      </c>
      <c r="D12" s="12">
        <v>0</v>
      </c>
      <c r="E12" s="10"/>
      <c r="F12" s="10">
        <v>-14700</v>
      </c>
    </row>
    <row r="13" spans="1:6" ht="14.1" customHeight="1">
      <c r="A13" s="4"/>
      <c r="B13" s="17" t="s">
        <v>8</v>
      </c>
      <c r="C13" s="12">
        <v>2613</v>
      </c>
      <c r="D13" s="12">
        <v>-4059</v>
      </c>
      <c r="E13" s="10">
        <v>9000</v>
      </c>
      <c r="F13" s="10">
        <v>-9000</v>
      </c>
    </row>
    <row r="14" spans="1:6" ht="14.1" customHeight="1">
      <c r="A14" s="4"/>
      <c r="B14" s="17" t="s">
        <v>17</v>
      </c>
      <c r="C14" s="12">
        <v>45225</v>
      </c>
      <c r="D14" s="12">
        <v>0</v>
      </c>
      <c r="E14" s="10">
        <v>45000</v>
      </c>
      <c r="F14" s="10">
        <v>0</v>
      </c>
    </row>
    <row r="15" spans="1:6" ht="14.1" customHeight="1">
      <c r="A15" s="4"/>
      <c r="B15" s="17" t="s">
        <v>19</v>
      </c>
      <c r="C15" s="12">
        <v>0</v>
      </c>
      <c r="D15" s="12">
        <v>-1664</v>
      </c>
      <c r="E15" s="10"/>
      <c r="F15" s="10">
        <v>-12000</v>
      </c>
    </row>
    <row r="16" spans="1:6" ht="14.1" customHeight="1">
      <c r="A16" s="4"/>
      <c r="B16" s="17" t="s">
        <v>14</v>
      </c>
      <c r="C16" s="12">
        <v>0</v>
      </c>
      <c r="D16" s="12">
        <v>-1500</v>
      </c>
      <c r="E16" s="10"/>
      <c r="F16" s="10">
        <v>-1500</v>
      </c>
    </row>
    <row r="17" spans="1:6" ht="14.1" customHeight="1">
      <c r="A17" s="4"/>
      <c r="B17" s="17" t="s">
        <v>15</v>
      </c>
      <c r="C17" s="12">
        <v>12257</v>
      </c>
      <c r="D17" s="12">
        <v>0</v>
      </c>
      <c r="E17" s="10">
        <v>12000</v>
      </c>
      <c r="F17" s="10"/>
    </row>
    <row r="18" spans="1:6" ht="14.1" customHeight="1">
      <c r="A18" s="4"/>
      <c r="B18" s="17" t="s">
        <v>9</v>
      </c>
      <c r="C18" s="12">
        <v>1150</v>
      </c>
      <c r="D18" s="12">
        <v>0</v>
      </c>
      <c r="E18" s="10">
        <v>1000</v>
      </c>
      <c r="F18" s="10"/>
    </row>
    <row r="19" spans="1:6" ht="14.1" customHeight="1">
      <c r="A19" s="4"/>
      <c r="B19" s="17" t="s">
        <v>21</v>
      </c>
      <c r="C19" s="12">
        <v>0</v>
      </c>
      <c r="D19" s="12">
        <v>0</v>
      </c>
      <c r="E19" s="10"/>
      <c r="F19" s="10"/>
    </row>
    <row r="20" spans="1:6" ht="14.1" customHeight="1">
      <c r="A20" s="4"/>
      <c r="B20" s="17" t="s">
        <v>18</v>
      </c>
      <c r="C20" s="12">
        <v>0</v>
      </c>
      <c r="D20" s="12">
        <v>0</v>
      </c>
      <c r="E20" s="10"/>
      <c r="F20" s="10">
        <v>-1000</v>
      </c>
    </row>
    <row r="21" spans="1:6" ht="14.1" customHeight="1">
      <c r="A21" s="4"/>
      <c r="B21" s="18" t="s">
        <v>20</v>
      </c>
      <c r="C21" s="13">
        <v>0</v>
      </c>
      <c r="D21" s="13">
        <v>-1400</v>
      </c>
      <c r="E21" s="11"/>
      <c r="F21" s="11">
        <v>-1400</v>
      </c>
    </row>
    <row r="22" spans="1:6" ht="14.1" customHeight="1">
      <c r="A22" s="7"/>
      <c r="B22" s="15" t="s">
        <v>10</v>
      </c>
      <c r="C22" s="14">
        <f>SUM(C4:C21)</f>
        <v>77758</v>
      </c>
      <c r="D22" s="14">
        <f>SUBTOTAL(9,D4:D21)</f>
        <v>-63135</v>
      </c>
      <c r="E22" s="16">
        <f t="shared" ref="E22:F22" si="0">SUM(E4:E21)</f>
        <v>83300</v>
      </c>
      <c r="F22" s="16">
        <f t="shared" si="0"/>
        <v>-97900</v>
      </c>
    </row>
    <row r="23" spans="1:6" ht="14.1" customHeight="1">
      <c r="A23" s="8"/>
      <c r="B23" s="5"/>
      <c r="C23" s="24"/>
      <c r="D23" s="24"/>
      <c r="E23" s="10"/>
      <c r="F23" s="10"/>
    </row>
    <row r="24" spans="1:6" ht="14.1" customHeight="1">
      <c r="A24" s="3"/>
      <c r="B24" s="9" t="s">
        <v>16</v>
      </c>
      <c r="C24" s="27">
        <f>C22+D22</f>
        <v>14623</v>
      </c>
      <c r="D24" s="28"/>
      <c r="E24" s="27">
        <f>F22+E22</f>
        <v>-14600</v>
      </c>
      <c r="F24" s="28"/>
    </row>
  </sheetData>
  <mergeCells count="4">
    <mergeCell ref="E2:F2"/>
    <mergeCell ref="E24:F24"/>
    <mergeCell ref="C2:D2"/>
    <mergeCell ref="C24:D24"/>
  </mergeCells>
  <phoneticPr fontId="7" type="noConversion"/>
  <pageMargins left="0.23622041940689087" right="0.23622041940689087" top="0.74803149700164795" bottom="0.74803149700164795" header="0.31496068835258484" footer="0.31496068835258484"/>
  <pageSetup paperSize="9" scale="91" firstPageNumber="0" orientation="landscape" useFirstPageNumber="1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33" zoomScaleNormal="133" zoomScalePageLayoutView="200" workbookViewId="0">
      <selection activeCell="D31" sqref="D31"/>
    </sheetView>
  </sheetViews>
  <sheetFormatPr defaultColWidth="11" defaultRowHeight="14.25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Regnskapsdetaljer - Tabell 1 -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FAKTURA mm - E-postleser: melding</dc:title>
  <dc:creator>Cirrus;Espen G. Bakke</dc:creator>
  <cp:lastModifiedBy>Torø, Stein Vidar</cp:lastModifiedBy>
  <cp:lastPrinted>2023-02-03T18:52:57Z</cp:lastPrinted>
  <dcterms:created xsi:type="dcterms:W3CDTF">2013-10-19T10:38:56Z</dcterms:created>
  <dcterms:modified xsi:type="dcterms:W3CDTF">2023-02-09T20:26:15Z</dcterms:modified>
</cp:coreProperties>
</file>